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E276AA75-1FA2-4E60-B09D-CB190DFDDD68}" xr6:coauthVersionLast="45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H11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C29" i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<sst xmlns="http://schemas.openxmlformats.org/spreadsheetml/2006/main" count="41" uniqueCount="33">
  <si>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</si>
  <si>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</si>
  <si>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</si>
  <si>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</si>
  <si>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</si>
  <si>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</si>
  <si>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</si>
  <si>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</si>
  <si>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</si>
  <si>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</si>
  <si>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</si>
  <si>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</si>
  <si>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</si>
  <si>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</si>
  <si>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</si>
  <si>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</si>
  <si>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</si>
  <si>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</si>
  <si>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</si>
  <si>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</si>
  <si>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</si>
  <si>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</si>
  <si>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</si>
  <si>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</si>
  <si>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Bajo Protesta de decir Verdad Declaramos que los Estado Financieros y sus Notas son Razonablemente Correctos y Responsabilidad del Emisor</t>
  </si>
  <si>
    <t xml:space="preserve">              ELABORO </t>
  </si>
  <si>
    <t xml:space="preserve">     REVISO</t>
  </si>
  <si>
    <t>DIRECTORA FINANCIERA</t>
  </si>
  <si>
    <t>DIRECTOR EJECUTIVO</t>
  </si>
  <si>
    <t>ALMA DE JESUS MENDOZA OLIVAS</t>
  </si>
  <si>
    <t>ING. MARIO LOPEZ VILLARREAL</t>
  </si>
  <si>
    <t xml:space="preserve">JUNTA MUNICIPAL DE AGUA Y SANEAMIENTO DE LOPEZ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</si>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</sst>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3" zoomScale="90" zoomScaleNormal="90" workbookViewId="0">
      <selection activeCell="A13" sqref="A1:XFD104857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31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32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2109526</v>
      </c>
      <c r="D9" s="12">
        <f>SUM(D10:D17)</f>
        <v>182492</v>
      </c>
      <c r="E9" s="18">
        <f>SUM(C9:D9)</f>
        <v>2292018</v>
      </c>
      <c r="F9" s="12">
        <f>SUM(F10:F17)</f>
        <v>1942873</v>
      </c>
      <c r="G9" s="12">
        <f>SUM(G10:G17)</f>
        <v>1942873</v>
      </c>
      <c r="H9" s="18">
        <f>SUM(E9-F9)</f>
        <v>349145</v>
      </c>
    </row>
    <row r="10" spans="2:9" x14ac:dyDescent="0.2">
      <c r="B10" s="7" t="s">
        <v>13</v>
      </c>
      <c r="C10" s="8">
        <v>813615</v>
      </c>
      <c r="D10" s="8">
        <v>62726</v>
      </c>
      <c r="E10" s="8">
        <f>SUM(C10:D10)</f>
        <v>876341</v>
      </c>
      <c r="F10" s="8">
        <v>626918</v>
      </c>
      <c r="G10" s="8">
        <v>626918</v>
      </c>
      <c r="H10" s="8">
        <f>SUM(E10-F10)</f>
        <v>249423</v>
      </c>
    </row>
    <row r="11" spans="2:9" x14ac:dyDescent="0.2">
      <c r="B11" s="7" t="s">
        <v>14</v>
      </c>
      <c r="C11" s="8">
        <v>727391</v>
      </c>
      <c r="D11" s="8">
        <v>318906</v>
      </c>
      <c r="E11" s="8">
        <v>1046297</v>
      </c>
      <c r="F11" s="8">
        <v>1014629</v>
      </c>
      <c r="G11" s="8">
        <v>1014629</v>
      </c>
      <c r="H11" s="8">
        <f t="shared" ref="H11:H17" si="0">SUM(E11-F11)</f>
        <v>31668</v>
      </c>
    </row>
    <row r="12" spans="2:9" x14ac:dyDescent="0.2">
      <c r="B12" s="7" t="s">
        <v>15</v>
      </c>
      <c r="C12" s="8">
        <v>568520</v>
      </c>
      <c r="D12" s="8">
        <v>-199140</v>
      </c>
      <c r="E12" s="8">
        <f t="shared" ref="E12:E17" si="1">SUM(C12:D12)</f>
        <v>369380</v>
      </c>
      <c r="F12" s="8">
        <v>301326</v>
      </c>
      <c r="G12" s="8">
        <v>301326</v>
      </c>
      <c r="H12" s="8">
        <f t="shared" si="0"/>
        <v>68054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1"/>
        <v>0</v>
      </c>
      <c r="F13" s="8">
        <v>0</v>
      </c>
      <c r="G13" s="8">
        <v>0</v>
      </c>
      <c r="H13" s="8">
        <f t="shared" si="0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1"/>
        <v>0</v>
      </c>
      <c r="F14" s="8">
        <v>0</v>
      </c>
      <c r="G14" s="8">
        <v>0</v>
      </c>
      <c r="H14" s="8">
        <f t="shared" si="0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1"/>
        <v>0</v>
      </c>
      <c r="F15" s="8">
        <v>0</v>
      </c>
      <c r="G15" s="8">
        <v>0</v>
      </c>
      <c r="H15" s="8">
        <f t="shared" si="0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1"/>
        <v>0</v>
      </c>
      <c r="F16" s="8">
        <v>0</v>
      </c>
      <c r="G16" s="8">
        <v>0</v>
      </c>
      <c r="H16" s="8">
        <f t="shared" si="0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1"/>
        <v>0</v>
      </c>
      <c r="F17" s="8">
        <v>0</v>
      </c>
      <c r="G17" s="8">
        <v>0</v>
      </c>
      <c r="H17" s="8">
        <f t="shared" si="0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2109526</v>
      </c>
      <c r="D29" s="4">
        <f t="shared" ref="D29:H29" si="5">SUM(D9+D19)</f>
        <v>182492</v>
      </c>
      <c r="E29" s="4">
        <f t="shared" si="5"/>
        <v>2292018</v>
      </c>
      <c r="F29" s="4">
        <f t="shared" si="5"/>
        <v>1942873</v>
      </c>
      <c r="G29" s="4">
        <f t="shared" si="5"/>
        <v>1942873</v>
      </c>
      <c r="H29" s="4">
        <f t="shared" si="5"/>
        <v>349145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24" t="s">
        <v>24</v>
      </c>
    </row>
    <row r="33" spans="2:8" s="22" customFormat="1" x14ac:dyDescent="0.2">
      <c r="B33" s="22" t="s">
        <v>25</v>
      </c>
      <c r="E33" s="22" t="s">
        <v>26</v>
      </c>
    </row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>
      <c r="B39" s="25" t="s">
        <v>27</v>
      </c>
      <c r="E39" s="22" t="s">
        <v>28</v>
      </c>
    </row>
    <row r="40" spans="2:8" s="22" customFormat="1" x14ac:dyDescent="0.2">
      <c r="B40" s="25" t="s">
        <v>29</v>
      </c>
      <c r="E40" s="22" t="s">
        <v>30</v>
      </c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2020-01-08T21:44:09Z</dcterms:created>
  <dcterms:modified xsi:type="dcterms:W3CDTF">2022-02-02T21:02:18Z</dcterms:modified>
</cp:coreProperties>
</file>